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6360" windowWidth="28860" windowHeight="6420"/>
  </bookViews>
  <sheets>
    <sheet name="List1" sheetId="1" r:id="rId1"/>
    <sheet name="List2" sheetId="2" r:id="rId2"/>
    <sheet name="List3" sheetId="3" r:id="rId3"/>
  </sheets>
  <definedNames>
    <definedName name="day6_" localSheetId="0">List1!$B$3:$K$30</definedName>
  </definedNames>
  <calcPr calcId="125725"/>
</workbook>
</file>

<file path=xl/calcChain.xml><?xml version="1.0" encoding="utf-8"?>
<calcChain xmlns="http://schemas.openxmlformats.org/spreadsheetml/2006/main">
  <c r="J42" i="1"/>
  <c r="J41"/>
  <c r="J40"/>
  <c r="J39"/>
  <c r="J38"/>
  <c r="J37"/>
  <c r="J36"/>
  <c r="J35"/>
  <c r="J34"/>
  <c r="J33"/>
  <c r="J32"/>
  <c r="J31"/>
  <c r="J30"/>
  <c r="J28"/>
  <c r="J29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connections.xml><?xml version="1.0" encoding="utf-8"?>
<connections xmlns="http://schemas.openxmlformats.org/spreadsheetml/2006/main">
  <connection id="1" name="Připojení" type="4" refreshedVersion="3" background="1" saveData="1">
    <webPr sourceData="1" parsePre="1" consecutive="1" xl2000="1" url="http://www.soaringspot.com/pmrg_2014/results/club/total/day6.html" htmlTables="1">
      <tables count="1">
        <x v="3"/>
      </tables>
    </webPr>
  </connection>
</connections>
</file>

<file path=xl/sharedStrings.xml><?xml version="1.0" encoding="utf-8"?>
<sst xmlns="http://schemas.openxmlformats.org/spreadsheetml/2006/main" count="321" uniqueCount="176">
  <si>
    <t>Pilot</t>
  </si>
  <si>
    <t>1.</t>
  </si>
  <si>
    <t>Ondřej Dvořák</t>
  </si>
  <si>
    <t>Raná</t>
  </si>
  <si>
    <t>Std. Cirrus</t>
  </si>
  <si>
    <t>2.</t>
  </si>
  <si>
    <t>LE</t>
  </si>
  <si>
    <t>Jiří Štěpánek</t>
  </si>
  <si>
    <t>Moravská Třebová</t>
  </si>
  <si>
    <t>ASW-15B</t>
  </si>
  <si>
    <t>3.</t>
  </si>
  <si>
    <t>TX</t>
  </si>
  <si>
    <t>Jan Horák</t>
  </si>
  <si>
    <t>Zbraslavice</t>
  </si>
  <si>
    <t>4.</t>
  </si>
  <si>
    <t>CI</t>
  </si>
  <si>
    <t>Hana Trešlová</t>
  </si>
  <si>
    <t>5.</t>
  </si>
  <si>
    <t>WTF</t>
  </si>
  <si>
    <t>Matěj Charouz</t>
  </si>
  <si>
    <t>Hodkovice</t>
  </si>
  <si>
    <t>ASW 19B</t>
  </si>
  <si>
    <t>6.</t>
  </si>
  <si>
    <t>DI</t>
  </si>
  <si>
    <t>Karel Novák</t>
  </si>
  <si>
    <t>Mladá Boleslav</t>
  </si>
  <si>
    <t>7.</t>
  </si>
  <si>
    <t>AV</t>
  </si>
  <si>
    <t>Michael Fík</t>
  </si>
  <si>
    <t>Strakonice</t>
  </si>
  <si>
    <t>8.</t>
  </si>
  <si>
    <t>J3</t>
  </si>
  <si>
    <t>Jan Hruška</t>
  </si>
  <si>
    <t>Tábor</t>
  </si>
  <si>
    <t>9.</t>
  </si>
  <si>
    <t>UY</t>
  </si>
  <si>
    <t>Petr Pánek</t>
  </si>
  <si>
    <t>Dvůr Králové nad Labem</t>
  </si>
  <si>
    <t>10.</t>
  </si>
  <si>
    <t>CF</t>
  </si>
  <si>
    <t>Tomas Frinta</t>
  </si>
  <si>
    <t>ASW-19B</t>
  </si>
  <si>
    <t>11.</t>
  </si>
  <si>
    <t>KX</t>
  </si>
  <si>
    <t>Jiří Pajer</t>
  </si>
  <si>
    <t>12.</t>
  </si>
  <si>
    <t>CW</t>
  </si>
  <si>
    <t>Jan Šmaha</t>
  </si>
  <si>
    <t>Česká Lípa</t>
  </si>
  <si>
    <t>13.</t>
  </si>
  <si>
    <t>NO</t>
  </si>
  <si>
    <t>Petr Hotový</t>
  </si>
  <si>
    <t>14.</t>
  </si>
  <si>
    <t>BJ</t>
  </si>
  <si>
    <t>Zdeněk Borůvka</t>
  </si>
  <si>
    <t>Jičín</t>
  </si>
  <si>
    <t>15.</t>
  </si>
  <si>
    <t>ZP</t>
  </si>
  <si>
    <t>Martin Štěpánek</t>
  </si>
  <si>
    <t>16.</t>
  </si>
  <si>
    <t>JD</t>
  </si>
  <si>
    <t>Jan Deršák</t>
  </si>
  <si>
    <t>Kralupy nad Vltavou</t>
  </si>
  <si>
    <t>Discus CS</t>
  </si>
  <si>
    <t>17.</t>
  </si>
  <si>
    <t>AH</t>
  </si>
  <si>
    <t>Linda Vašatová</t>
  </si>
  <si>
    <t>18.</t>
  </si>
  <si>
    <t>BM</t>
  </si>
  <si>
    <t>Lubor Zelený</t>
  </si>
  <si>
    <t>Přibyslav</t>
  </si>
  <si>
    <t>19.</t>
  </si>
  <si>
    <t>AE</t>
  </si>
  <si>
    <t>Petr Štěpánek</t>
  </si>
  <si>
    <t>20.</t>
  </si>
  <si>
    <t>LC</t>
  </si>
  <si>
    <t>Lukáš Čapek</t>
  </si>
  <si>
    <t>Letňany</t>
  </si>
  <si>
    <t>303 Mosquito</t>
  </si>
  <si>
    <t>21.</t>
  </si>
  <si>
    <t>SU</t>
  </si>
  <si>
    <t>Pavlína Horáčková</t>
  </si>
  <si>
    <t>Šumperk</t>
  </si>
  <si>
    <t>SZD-48 Jantar Std.2</t>
  </si>
  <si>
    <t>22.</t>
  </si>
  <si>
    <t>EF</t>
  </si>
  <si>
    <t>Martin Balík</t>
  </si>
  <si>
    <t>LS 1f</t>
  </si>
  <si>
    <t>23.</t>
  </si>
  <si>
    <t>IYD</t>
  </si>
  <si>
    <t>Olga Mokošová</t>
  </si>
  <si>
    <t>Jihlava</t>
  </si>
  <si>
    <t>24.</t>
  </si>
  <si>
    <t>BE</t>
  </si>
  <si>
    <t>Martin Kříž</t>
  </si>
  <si>
    <t>25.</t>
  </si>
  <si>
    <t>WL2</t>
  </si>
  <si>
    <t>Bára Moravcová</t>
  </si>
  <si>
    <t>ASW-15</t>
  </si>
  <si>
    <t>26.</t>
  </si>
  <si>
    <t>Pavel Líska</t>
  </si>
  <si>
    <t>Roudnice nad Labem</t>
  </si>
  <si>
    <t>VSO-10</t>
  </si>
  <si>
    <t>27.</t>
  </si>
  <si>
    <t>SO</t>
  </si>
  <si>
    <t>Karel Knotek</t>
  </si>
  <si>
    <t>Soběslav</t>
  </si>
  <si>
    <t>Klub</t>
  </si>
  <si>
    <t>C2</t>
  </si>
  <si>
    <t>M</t>
  </si>
  <si>
    <t>C1</t>
  </si>
  <si>
    <t>Kluzák</t>
  </si>
  <si>
    <t>Aeroklub</t>
  </si>
  <si>
    <t>SČ</t>
  </si>
  <si>
    <t>Pořadí ve třídě</t>
  </si>
  <si>
    <t>GD</t>
  </si>
  <si>
    <t>Ondřej Dupal</t>
  </si>
  <si>
    <t>GAC Benešov</t>
  </si>
  <si>
    <t>Ventus 2cxa 18m (voda)</t>
  </si>
  <si>
    <t>Kombi</t>
  </si>
  <si>
    <t>NX</t>
  </si>
  <si>
    <t>Martin Vnouček</t>
  </si>
  <si>
    <t>Vlašim</t>
  </si>
  <si>
    <t>ASG 29E 18m 600kg (voda)</t>
  </si>
  <si>
    <t>ZEU</t>
  </si>
  <si>
    <t>Martin Piskáček</t>
  </si>
  <si>
    <t>Beroun</t>
  </si>
  <si>
    <t>LS 8a 15m (voda)</t>
  </si>
  <si>
    <t>JIM</t>
  </si>
  <si>
    <t>Karel Mareš</t>
  </si>
  <si>
    <t>DuoDiscus XLT (voda)</t>
  </si>
  <si>
    <t>JS</t>
  </si>
  <si>
    <t>Jiří Steiger</t>
  </si>
  <si>
    <t>Olomouc</t>
  </si>
  <si>
    <t>Ventus 2cxt 18m 600kg (voda)</t>
  </si>
  <si>
    <t>IB</t>
  </si>
  <si>
    <t>Ivo Burda</t>
  </si>
  <si>
    <t>Ventus 2cxm 18m 565kg (voda)</t>
  </si>
  <si>
    <t>PX</t>
  </si>
  <si>
    <t>Lenka Kuthanová</t>
  </si>
  <si>
    <t>LK Břeclav</t>
  </si>
  <si>
    <t>NS</t>
  </si>
  <si>
    <t>Jaroslav Buryan</t>
  </si>
  <si>
    <t>Zábřeh u Hlučína</t>
  </si>
  <si>
    <t>ASW-20(A)+F W15m(voda)</t>
  </si>
  <si>
    <t>GL</t>
  </si>
  <si>
    <t>Antonín Kutálek</t>
  </si>
  <si>
    <t>Mini-Nimbus c (voda)</t>
  </si>
  <si>
    <t>F</t>
  </si>
  <si>
    <t>Petr Fryček</t>
  </si>
  <si>
    <t>Most</t>
  </si>
  <si>
    <t>Nimbus 3 (25,5m,700kg)(voda)</t>
  </si>
  <si>
    <t>7F</t>
  </si>
  <si>
    <t>Radek Zima</t>
  </si>
  <si>
    <t>Ventus b 16,6m (voda)</t>
  </si>
  <si>
    <t>KK</t>
  </si>
  <si>
    <t>Ondřej Kluger</t>
  </si>
  <si>
    <t>DG-200/17m (voda)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</si>
  <si>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</si>
  <si>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</si>
  <si>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</si>
  <si>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</si>
  <si>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</si>
  <si>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</si>
  <si>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</si>
  <si>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</si>
  <si>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</si>
  <si>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</si>
  <si>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</si>
  <si>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</si>
  <si>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Pořadí korigované</t>
  </si>
  <si>
    <t>Region</t>
  </si>
  <si>
    <t>Třída</t>
  </si>
  <si>
    <t>Celkem body</t>
  </si>
  <si>
    <t>Korigované body</t>
  </si>
  <si>
    <t>Korigované body PMRg 2014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</si>
</sst>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1" fontId="0" fillId="0" borderId="9" xfId="0" applyNumberForma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y6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2"/>
  <sheetViews>
    <sheetView tabSelected="1" workbookViewId="0">
      <selection activeCell="P14" sqref="P14"/>
    </sheetView>
  </sheetViews>
  <sheetFormatPr defaultRowHeight="15"/>
  <cols>
    <col min="1" max="1" width="19.28515625" style="2" bestFit="1" customWidth="1"/>
    <col min="2" max="2" width="15.7109375" style="1" bestFit="1" customWidth="1"/>
    <col min="3" max="3" width="4.85546875" style="1" bestFit="1" customWidth="1"/>
    <col min="4" max="4" width="17" bestFit="1" customWidth="1"/>
    <col min="5" max="5" width="22.7109375" bestFit="1" customWidth="1"/>
    <col min="6" max="6" width="28.5703125" bestFit="1" customWidth="1"/>
    <col min="7" max="7" width="10.5703125" style="1" customWidth="1"/>
    <col min="8" max="8" width="11.42578125" style="1" customWidth="1"/>
    <col min="9" max="9" width="13.7109375" style="1" bestFit="1" customWidth="1"/>
    <col min="10" max="10" width="18" style="1" bestFit="1" customWidth="1"/>
  </cols>
  <sheetData>
    <row r="1" spans="1:13" ht="26.25">
      <c r="A1" s="20" t="s">
        <v>175</v>
      </c>
      <c r="B1" s="21"/>
      <c r="C1" s="21"/>
      <c r="D1" s="22"/>
      <c r="E1" s="22"/>
      <c r="F1" s="22"/>
      <c r="G1" s="21"/>
      <c r="H1" s="21"/>
      <c r="I1" s="21"/>
      <c r="J1" s="21"/>
    </row>
    <row r="2" spans="1:13" ht="15.75" thickBot="1"/>
    <row r="3" spans="1:13" s="3" customFormat="1" ht="16.5" thickBot="1">
      <c r="A3" s="16" t="s">
        <v>170</v>
      </c>
      <c r="B3" s="17" t="s">
        <v>114</v>
      </c>
      <c r="C3" s="17" t="s">
        <v>113</v>
      </c>
      <c r="D3" s="18" t="s">
        <v>0</v>
      </c>
      <c r="E3" s="18" t="s">
        <v>112</v>
      </c>
      <c r="F3" s="18" t="s">
        <v>111</v>
      </c>
      <c r="G3" s="17" t="s">
        <v>171</v>
      </c>
      <c r="H3" s="17" t="s">
        <v>172</v>
      </c>
      <c r="I3" s="17" t="s">
        <v>173</v>
      </c>
      <c r="J3" s="19" t="s">
        <v>174</v>
      </c>
    </row>
    <row r="4" spans="1:13">
      <c r="A4" s="12" t="s">
        <v>1</v>
      </c>
      <c r="B4" s="13" t="s">
        <v>1</v>
      </c>
      <c r="C4" s="13">
        <v>75</v>
      </c>
      <c r="D4" s="14" t="s">
        <v>2</v>
      </c>
      <c r="E4" s="14" t="s">
        <v>3</v>
      </c>
      <c r="F4" s="14" t="s">
        <v>4</v>
      </c>
      <c r="G4" s="13" t="s">
        <v>108</v>
      </c>
      <c r="H4" s="13" t="s">
        <v>107</v>
      </c>
      <c r="I4" s="13">
        <v>4140</v>
      </c>
      <c r="J4" s="15">
        <f>I4/I4*10000</f>
        <v>10000</v>
      </c>
    </row>
    <row r="5" spans="1:13">
      <c r="A5" s="6" t="s">
        <v>1</v>
      </c>
      <c r="B5" s="4" t="s">
        <v>1</v>
      </c>
      <c r="C5" s="4" t="s">
        <v>115</v>
      </c>
      <c r="D5" s="5" t="s">
        <v>116</v>
      </c>
      <c r="E5" s="5" t="s">
        <v>117</v>
      </c>
      <c r="F5" s="5" t="s">
        <v>118</v>
      </c>
      <c r="G5" s="4" t="s">
        <v>110</v>
      </c>
      <c r="H5" s="4" t="s">
        <v>119</v>
      </c>
      <c r="I5" s="4">
        <v>3985</v>
      </c>
      <c r="J5" s="7">
        <f>I5/I5*10000</f>
        <v>10000</v>
      </c>
    </row>
    <row r="6" spans="1:13">
      <c r="A6" s="6" t="s">
        <v>10</v>
      </c>
      <c r="B6" s="4" t="s">
        <v>5</v>
      </c>
      <c r="C6" s="4" t="s">
        <v>6</v>
      </c>
      <c r="D6" s="5" t="s">
        <v>7</v>
      </c>
      <c r="E6" s="5" t="s">
        <v>8</v>
      </c>
      <c r="F6" s="5" t="s">
        <v>9</v>
      </c>
      <c r="G6" s="4" t="s">
        <v>109</v>
      </c>
      <c r="H6" s="4" t="s">
        <v>107</v>
      </c>
      <c r="I6" s="4">
        <v>4065</v>
      </c>
      <c r="J6" s="7">
        <f>I6/I4*10000</f>
        <v>9818.8405797101459</v>
      </c>
    </row>
    <row r="7" spans="1:13">
      <c r="A7" s="6" t="s">
        <v>14</v>
      </c>
      <c r="B7" s="4" t="s">
        <v>5</v>
      </c>
      <c r="C7" s="4" t="s">
        <v>120</v>
      </c>
      <c r="D7" s="5" t="s">
        <v>121</v>
      </c>
      <c r="E7" s="5" t="s">
        <v>122</v>
      </c>
      <c r="F7" s="5" t="s">
        <v>123</v>
      </c>
      <c r="G7" s="4" t="s">
        <v>110</v>
      </c>
      <c r="H7" s="4" t="s">
        <v>119</v>
      </c>
      <c r="I7" s="4">
        <v>3910</v>
      </c>
      <c r="J7" s="7">
        <f>I7/I5*10000</f>
        <v>9811.794228356337</v>
      </c>
      <c r="M7" s="1"/>
    </row>
    <row r="8" spans="1:13">
      <c r="A8" s="6" t="s">
        <v>17</v>
      </c>
      <c r="B8" s="4" t="s">
        <v>10</v>
      </c>
      <c r="C8" s="4" t="s">
        <v>11</v>
      </c>
      <c r="D8" s="5" t="s">
        <v>12</v>
      </c>
      <c r="E8" s="5" t="s">
        <v>13</v>
      </c>
      <c r="F8" s="5" t="s">
        <v>9</v>
      </c>
      <c r="G8" s="4" t="s">
        <v>110</v>
      </c>
      <c r="H8" s="4" t="s">
        <v>107</v>
      </c>
      <c r="I8" s="4">
        <v>4010</v>
      </c>
      <c r="J8" s="7">
        <f>I8/I4*10000</f>
        <v>9685.9903381642507</v>
      </c>
    </row>
    <row r="9" spans="1:13">
      <c r="A9" s="6" t="s">
        <v>22</v>
      </c>
      <c r="B9" s="4" t="s">
        <v>10</v>
      </c>
      <c r="C9" s="4" t="s">
        <v>124</v>
      </c>
      <c r="D9" s="5" t="s">
        <v>125</v>
      </c>
      <c r="E9" s="5" t="s">
        <v>126</v>
      </c>
      <c r="F9" s="5" t="s">
        <v>127</v>
      </c>
      <c r="G9" s="4" t="s">
        <v>110</v>
      </c>
      <c r="H9" s="4" t="s">
        <v>119</v>
      </c>
      <c r="I9" s="4">
        <v>3843</v>
      </c>
      <c r="J9" s="7">
        <f>I9/I5*10000</f>
        <v>9643.6637390213291</v>
      </c>
    </row>
    <row r="10" spans="1:13">
      <c r="A10" s="6" t="s">
        <v>26</v>
      </c>
      <c r="B10" s="4" t="s">
        <v>14</v>
      </c>
      <c r="C10" s="4" t="s">
        <v>15</v>
      </c>
      <c r="D10" s="5" t="s">
        <v>16</v>
      </c>
      <c r="E10" s="5" t="s">
        <v>3</v>
      </c>
      <c r="F10" s="5" t="s">
        <v>4</v>
      </c>
      <c r="G10" s="4" t="s">
        <v>108</v>
      </c>
      <c r="H10" s="4" t="s">
        <v>107</v>
      </c>
      <c r="I10" s="4">
        <v>3978</v>
      </c>
      <c r="J10" s="7">
        <f>I10/I4*10000</f>
        <v>9608.6956521739139</v>
      </c>
    </row>
    <row r="11" spans="1:13">
      <c r="A11" s="6" t="s">
        <v>30</v>
      </c>
      <c r="B11" s="4" t="s">
        <v>14</v>
      </c>
      <c r="C11" s="4" t="s">
        <v>128</v>
      </c>
      <c r="D11" s="5" t="s">
        <v>129</v>
      </c>
      <c r="E11" s="5" t="s">
        <v>91</v>
      </c>
      <c r="F11" s="5" t="s">
        <v>130</v>
      </c>
      <c r="G11" s="4" t="s">
        <v>109</v>
      </c>
      <c r="H11" s="4" t="s">
        <v>119</v>
      </c>
      <c r="I11" s="4">
        <v>3817</v>
      </c>
      <c r="J11" s="7">
        <f>I11/I5*10000</f>
        <v>9578.4190715181921</v>
      </c>
    </row>
    <row r="12" spans="1:13">
      <c r="A12" s="6" t="s">
        <v>34</v>
      </c>
      <c r="B12" s="4" t="s">
        <v>17</v>
      </c>
      <c r="C12" s="4" t="s">
        <v>18</v>
      </c>
      <c r="D12" s="5" t="s">
        <v>19</v>
      </c>
      <c r="E12" s="5" t="s">
        <v>20</v>
      </c>
      <c r="F12" s="5" t="s">
        <v>21</v>
      </c>
      <c r="G12" s="4" t="s">
        <v>108</v>
      </c>
      <c r="H12" s="4" t="s">
        <v>107</v>
      </c>
      <c r="I12" s="4">
        <v>3841</v>
      </c>
      <c r="J12" s="7">
        <f>I12/I4*10000</f>
        <v>9277.7777777777774</v>
      </c>
    </row>
    <row r="13" spans="1:13">
      <c r="A13" s="6" t="s">
        <v>38</v>
      </c>
      <c r="B13" s="4" t="s">
        <v>22</v>
      </c>
      <c r="C13" s="4" t="s">
        <v>23</v>
      </c>
      <c r="D13" s="5" t="s">
        <v>24</v>
      </c>
      <c r="E13" s="5" t="s">
        <v>25</v>
      </c>
      <c r="F13" s="5" t="s">
        <v>4</v>
      </c>
      <c r="G13" s="4" t="s">
        <v>110</v>
      </c>
      <c r="H13" s="4" t="s">
        <v>107</v>
      </c>
      <c r="I13" s="4">
        <v>3827</v>
      </c>
      <c r="J13" s="7">
        <f>I13/I4*10000</f>
        <v>9243.9613526570047</v>
      </c>
    </row>
    <row r="14" spans="1:13">
      <c r="A14" s="6" t="s">
        <v>42</v>
      </c>
      <c r="B14" s="4" t="s">
        <v>26</v>
      </c>
      <c r="C14" s="4" t="s">
        <v>27</v>
      </c>
      <c r="D14" s="5" t="s">
        <v>28</v>
      </c>
      <c r="E14" s="5" t="s">
        <v>29</v>
      </c>
      <c r="F14" s="5" t="s">
        <v>4</v>
      </c>
      <c r="G14" s="4" t="s">
        <v>110</v>
      </c>
      <c r="H14" s="4" t="s">
        <v>107</v>
      </c>
      <c r="I14" s="4">
        <v>3826</v>
      </c>
      <c r="J14" s="7">
        <f>I14/I4*10000</f>
        <v>9241.5458937198073</v>
      </c>
    </row>
    <row r="15" spans="1:13">
      <c r="A15" s="6" t="s">
        <v>45</v>
      </c>
      <c r="B15" s="4" t="s">
        <v>30</v>
      </c>
      <c r="C15" s="4" t="s">
        <v>31</v>
      </c>
      <c r="D15" s="5" t="s">
        <v>32</v>
      </c>
      <c r="E15" s="5" t="s">
        <v>33</v>
      </c>
      <c r="F15" s="5" t="s">
        <v>4</v>
      </c>
      <c r="G15" s="4" t="s">
        <v>110</v>
      </c>
      <c r="H15" s="4" t="s">
        <v>107</v>
      </c>
      <c r="I15" s="4">
        <v>3812</v>
      </c>
      <c r="J15" s="7">
        <f>I15/I4*10000</f>
        <v>9207.7294685990346</v>
      </c>
    </row>
    <row r="16" spans="1:13">
      <c r="A16" s="6" t="s">
        <v>49</v>
      </c>
      <c r="B16" s="4" t="s">
        <v>17</v>
      </c>
      <c r="C16" s="4" t="s">
        <v>131</v>
      </c>
      <c r="D16" s="5" t="s">
        <v>132</v>
      </c>
      <c r="E16" s="5" t="s">
        <v>133</v>
      </c>
      <c r="F16" s="5" t="s">
        <v>134</v>
      </c>
      <c r="G16" s="4" t="s">
        <v>109</v>
      </c>
      <c r="H16" s="4" t="s">
        <v>119</v>
      </c>
      <c r="I16" s="4">
        <v>3610</v>
      </c>
      <c r="J16" s="7">
        <f>I16/I5*10000</f>
        <v>9058.9711417816816</v>
      </c>
    </row>
    <row r="17" spans="1:10">
      <c r="A17" s="6" t="s">
        <v>52</v>
      </c>
      <c r="B17" s="4" t="s">
        <v>34</v>
      </c>
      <c r="C17" s="4" t="s">
        <v>35</v>
      </c>
      <c r="D17" s="5" t="s">
        <v>36</v>
      </c>
      <c r="E17" s="5" t="s">
        <v>37</v>
      </c>
      <c r="F17" s="5" t="s">
        <v>4</v>
      </c>
      <c r="G17" s="4" t="s">
        <v>108</v>
      </c>
      <c r="H17" s="4" t="s">
        <v>107</v>
      </c>
      <c r="I17" s="4">
        <v>3722</v>
      </c>
      <c r="J17" s="7">
        <f>I17/I4*10000</f>
        <v>8990.3381642512086</v>
      </c>
    </row>
    <row r="18" spans="1:10">
      <c r="A18" s="6" t="s">
        <v>56</v>
      </c>
      <c r="B18" s="4" t="s">
        <v>38</v>
      </c>
      <c r="C18" s="4" t="s">
        <v>39</v>
      </c>
      <c r="D18" s="5" t="s">
        <v>40</v>
      </c>
      <c r="E18" s="5" t="s">
        <v>20</v>
      </c>
      <c r="F18" s="5" t="s">
        <v>41</v>
      </c>
      <c r="G18" s="4" t="s">
        <v>108</v>
      </c>
      <c r="H18" s="4" t="s">
        <v>107</v>
      </c>
      <c r="I18" s="4">
        <v>3705</v>
      </c>
      <c r="J18" s="7">
        <f>I18/I4*10000</f>
        <v>8949.2753623188401</v>
      </c>
    </row>
    <row r="19" spans="1:10">
      <c r="A19" s="6" t="s">
        <v>59</v>
      </c>
      <c r="B19" s="4" t="s">
        <v>42</v>
      </c>
      <c r="C19" s="4" t="s">
        <v>43</v>
      </c>
      <c r="D19" s="5" t="s">
        <v>44</v>
      </c>
      <c r="E19" s="5" t="s">
        <v>13</v>
      </c>
      <c r="F19" s="5" t="s">
        <v>41</v>
      </c>
      <c r="G19" s="4" t="s">
        <v>110</v>
      </c>
      <c r="H19" s="4" t="s">
        <v>107</v>
      </c>
      <c r="I19" s="4">
        <v>3611</v>
      </c>
      <c r="J19" s="7">
        <f>I19/I4*10000</f>
        <v>8722.2222222222226</v>
      </c>
    </row>
    <row r="20" spans="1:10">
      <c r="A20" s="6" t="s">
        <v>64</v>
      </c>
      <c r="B20" s="4" t="s">
        <v>45</v>
      </c>
      <c r="C20" s="4" t="s">
        <v>46</v>
      </c>
      <c r="D20" s="5" t="s">
        <v>47</v>
      </c>
      <c r="E20" s="5" t="s">
        <v>48</v>
      </c>
      <c r="F20" s="5" t="s">
        <v>9</v>
      </c>
      <c r="G20" s="4" t="s">
        <v>108</v>
      </c>
      <c r="H20" s="4" t="s">
        <v>107</v>
      </c>
      <c r="I20" s="4">
        <v>3532</v>
      </c>
      <c r="J20" s="7">
        <f>I20/I4*10000</f>
        <v>8531.4009661835735</v>
      </c>
    </row>
    <row r="21" spans="1:10">
      <c r="A21" s="6" t="s">
        <v>67</v>
      </c>
      <c r="B21" s="4" t="s">
        <v>49</v>
      </c>
      <c r="C21" s="4" t="s">
        <v>50</v>
      </c>
      <c r="D21" s="5" t="s">
        <v>51</v>
      </c>
      <c r="E21" s="5" t="s">
        <v>48</v>
      </c>
      <c r="F21" s="5" t="s">
        <v>41</v>
      </c>
      <c r="G21" s="4" t="s">
        <v>108</v>
      </c>
      <c r="H21" s="4" t="s">
        <v>107</v>
      </c>
      <c r="I21" s="4">
        <v>3478</v>
      </c>
      <c r="J21" s="7">
        <f>I21/I4*10000</f>
        <v>8400.9661835748793</v>
      </c>
    </row>
    <row r="22" spans="1:10">
      <c r="A22" s="6" t="s">
        <v>71</v>
      </c>
      <c r="B22" s="4" t="s">
        <v>52</v>
      </c>
      <c r="C22" s="4" t="s">
        <v>53</v>
      </c>
      <c r="D22" s="5" t="s">
        <v>54</v>
      </c>
      <c r="E22" s="5" t="s">
        <v>55</v>
      </c>
      <c r="F22" s="5" t="s">
        <v>4</v>
      </c>
      <c r="G22" s="4" t="s">
        <v>108</v>
      </c>
      <c r="H22" s="4" t="s">
        <v>107</v>
      </c>
      <c r="I22" s="4">
        <v>3473</v>
      </c>
      <c r="J22" s="7">
        <f>I22/I4*10000</f>
        <v>8388.8888888888887</v>
      </c>
    </row>
    <row r="23" spans="1:10">
      <c r="A23" s="6" t="s">
        <v>74</v>
      </c>
      <c r="B23" s="4" t="s">
        <v>56</v>
      </c>
      <c r="C23" s="4" t="s">
        <v>57</v>
      </c>
      <c r="D23" s="5" t="s">
        <v>58</v>
      </c>
      <c r="E23" s="5" t="s">
        <v>8</v>
      </c>
      <c r="F23" s="5" t="s">
        <v>9</v>
      </c>
      <c r="G23" s="4" t="s">
        <v>109</v>
      </c>
      <c r="H23" s="4" t="s">
        <v>107</v>
      </c>
      <c r="I23" s="4">
        <v>3401</v>
      </c>
      <c r="J23" s="7">
        <f>I23/I4*10000</f>
        <v>8214.9758454106286</v>
      </c>
    </row>
    <row r="24" spans="1:10">
      <c r="A24" s="6" t="s">
        <v>79</v>
      </c>
      <c r="B24" s="4" t="s">
        <v>59</v>
      </c>
      <c r="C24" s="4" t="s">
        <v>60</v>
      </c>
      <c r="D24" s="5" t="s">
        <v>61</v>
      </c>
      <c r="E24" s="5" t="s">
        <v>62</v>
      </c>
      <c r="F24" s="5" t="s">
        <v>63</v>
      </c>
      <c r="G24" s="4" t="s">
        <v>110</v>
      </c>
      <c r="H24" s="4" t="s">
        <v>107</v>
      </c>
      <c r="I24" s="4">
        <v>3347</v>
      </c>
      <c r="J24" s="7">
        <f>I24/I4*10000</f>
        <v>8084.5410628019317</v>
      </c>
    </row>
    <row r="25" spans="1:10">
      <c r="A25" s="6" t="s">
        <v>84</v>
      </c>
      <c r="B25" s="4" t="s">
        <v>64</v>
      </c>
      <c r="C25" s="4" t="s">
        <v>65</v>
      </c>
      <c r="D25" s="5" t="s">
        <v>66</v>
      </c>
      <c r="E25" s="5" t="s">
        <v>25</v>
      </c>
      <c r="F25" s="5" t="s">
        <v>41</v>
      </c>
      <c r="G25" s="4" t="s">
        <v>110</v>
      </c>
      <c r="H25" s="4" t="s">
        <v>107</v>
      </c>
      <c r="I25" s="4">
        <v>3330</v>
      </c>
      <c r="J25" s="7">
        <f>I25/I4*10000</f>
        <v>8043.478260869565</v>
      </c>
    </row>
    <row r="26" spans="1:10">
      <c r="A26" s="6" t="s">
        <v>88</v>
      </c>
      <c r="B26" s="4" t="s">
        <v>67</v>
      </c>
      <c r="C26" s="4" t="s">
        <v>68</v>
      </c>
      <c r="D26" s="5" t="s">
        <v>69</v>
      </c>
      <c r="E26" s="5" t="s">
        <v>70</v>
      </c>
      <c r="F26" s="5" t="s">
        <v>9</v>
      </c>
      <c r="G26" s="4" t="s">
        <v>108</v>
      </c>
      <c r="H26" s="4" t="s">
        <v>107</v>
      </c>
      <c r="I26" s="4">
        <v>3307</v>
      </c>
      <c r="J26" s="7">
        <f>I26/I4*10000</f>
        <v>7987.9227053140103</v>
      </c>
    </row>
    <row r="27" spans="1:10">
      <c r="A27" s="6" t="s">
        <v>92</v>
      </c>
      <c r="B27" s="4" t="s">
        <v>22</v>
      </c>
      <c r="C27" s="4" t="s">
        <v>135</v>
      </c>
      <c r="D27" s="5" t="s">
        <v>136</v>
      </c>
      <c r="E27" s="5" t="s">
        <v>13</v>
      </c>
      <c r="F27" s="5" t="s">
        <v>137</v>
      </c>
      <c r="G27" s="4" t="s">
        <v>110</v>
      </c>
      <c r="H27" s="4" t="s">
        <v>119</v>
      </c>
      <c r="I27" s="4">
        <v>3175</v>
      </c>
      <c r="J27" s="7">
        <f>I27/I5*10000</f>
        <v>7967.3776662484315</v>
      </c>
    </row>
    <row r="28" spans="1:10">
      <c r="A28" s="6" t="s">
        <v>95</v>
      </c>
      <c r="B28" s="4" t="s">
        <v>71</v>
      </c>
      <c r="C28" s="4" t="s">
        <v>72</v>
      </c>
      <c r="D28" s="5" t="s">
        <v>73</v>
      </c>
      <c r="E28" s="5" t="s">
        <v>8</v>
      </c>
      <c r="F28" s="5" t="s">
        <v>41</v>
      </c>
      <c r="G28" s="4" t="s">
        <v>109</v>
      </c>
      <c r="H28" s="4" t="s">
        <v>107</v>
      </c>
      <c r="I28" s="4">
        <v>3283</v>
      </c>
      <c r="J28" s="7">
        <f>I28/I4*10000</f>
        <v>7929.9516908212563</v>
      </c>
    </row>
    <row r="29" spans="1:10">
      <c r="A29" s="6" t="s">
        <v>99</v>
      </c>
      <c r="B29" s="4" t="s">
        <v>74</v>
      </c>
      <c r="C29" s="4" t="s">
        <v>75</v>
      </c>
      <c r="D29" s="5" t="s">
        <v>76</v>
      </c>
      <c r="E29" s="5" t="s">
        <v>77</v>
      </c>
      <c r="F29" s="5" t="s">
        <v>78</v>
      </c>
      <c r="G29" s="4" t="s">
        <v>110</v>
      </c>
      <c r="H29" s="4" t="s">
        <v>107</v>
      </c>
      <c r="I29" s="4">
        <v>3277</v>
      </c>
      <c r="J29" s="7">
        <f>I29/I4*10000</f>
        <v>7915.4589371980674</v>
      </c>
    </row>
    <row r="30" spans="1:10">
      <c r="A30" s="6" t="s">
        <v>103</v>
      </c>
      <c r="B30" s="4" t="s">
        <v>26</v>
      </c>
      <c r="C30" s="4" t="s">
        <v>138</v>
      </c>
      <c r="D30" s="5" t="s">
        <v>139</v>
      </c>
      <c r="E30" s="5" t="s">
        <v>140</v>
      </c>
      <c r="F30" s="5" t="s">
        <v>134</v>
      </c>
      <c r="G30" s="4" t="s">
        <v>109</v>
      </c>
      <c r="H30" s="4" t="s">
        <v>119</v>
      </c>
      <c r="I30" s="4">
        <v>3124</v>
      </c>
      <c r="J30" s="7">
        <f>I30/I5*10000</f>
        <v>7839.3977415307399</v>
      </c>
    </row>
    <row r="31" spans="1:10">
      <c r="A31" s="6" t="s">
        <v>158</v>
      </c>
      <c r="B31" s="4" t="s">
        <v>30</v>
      </c>
      <c r="C31" s="4" t="s">
        <v>141</v>
      </c>
      <c r="D31" s="5" t="s">
        <v>142</v>
      </c>
      <c r="E31" s="5" t="s">
        <v>143</v>
      </c>
      <c r="F31" s="5" t="s">
        <v>144</v>
      </c>
      <c r="G31" s="4" t="s">
        <v>109</v>
      </c>
      <c r="H31" s="4" t="s">
        <v>119</v>
      </c>
      <c r="I31" s="4">
        <v>2969</v>
      </c>
      <c r="J31" s="7">
        <f>I31/I5*10000</f>
        <v>7450.4391468005015</v>
      </c>
    </row>
    <row r="32" spans="1:10">
      <c r="A32" s="6" t="s">
        <v>159</v>
      </c>
      <c r="B32" s="4" t="s">
        <v>79</v>
      </c>
      <c r="C32" s="4" t="s">
        <v>80</v>
      </c>
      <c r="D32" s="5" t="s">
        <v>81</v>
      </c>
      <c r="E32" s="5" t="s">
        <v>82</v>
      </c>
      <c r="F32" s="5" t="s">
        <v>83</v>
      </c>
      <c r="G32" s="4" t="s">
        <v>109</v>
      </c>
      <c r="H32" s="4" t="s">
        <v>107</v>
      </c>
      <c r="I32" s="4">
        <v>2927</v>
      </c>
      <c r="J32" s="7">
        <f>I32/I4*10000</f>
        <v>7070.0483091787437</v>
      </c>
    </row>
    <row r="33" spans="1:10">
      <c r="A33" s="6" t="s">
        <v>160</v>
      </c>
      <c r="B33" s="4" t="s">
        <v>84</v>
      </c>
      <c r="C33" s="4" t="s">
        <v>85</v>
      </c>
      <c r="D33" s="5" t="s">
        <v>86</v>
      </c>
      <c r="E33" s="5" t="s">
        <v>62</v>
      </c>
      <c r="F33" s="5" t="s">
        <v>87</v>
      </c>
      <c r="G33" s="4" t="s">
        <v>110</v>
      </c>
      <c r="H33" s="4" t="s">
        <v>107</v>
      </c>
      <c r="I33" s="4">
        <v>2839</v>
      </c>
      <c r="J33" s="7">
        <f>I33/I4*10000</f>
        <v>6857.4879227053143</v>
      </c>
    </row>
    <row r="34" spans="1:10">
      <c r="A34" s="6" t="s">
        <v>161</v>
      </c>
      <c r="B34" s="4" t="s">
        <v>88</v>
      </c>
      <c r="C34" s="4" t="s">
        <v>89</v>
      </c>
      <c r="D34" s="5" t="s">
        <v>90</v>
      </c>
      <c r="E34" s="5" t="s">
        <v>91</v>
      </c>
      <c r="F34" s="5" t="s">
        <v>4</v>
      </c>
      <c r="G34" s="4" t="s">
        <v>109</v>
      </c>
      <c r="H34" s="4" t="s">
        <v>107</v>
      </c>
      <c r="I34" s="4">
        <v>2832</v>
      </c>
      <c r="J34" s="7">
        <f>I34/I4*10000</f>
        <v>6840.579710144927</v>
      </c>
    </row>
    <row r="35" spans="1:10">
      <c r="A35" s="6" t="s">
        <v>162</v>
      </c>
      <c r="B35" s="4" t="s">
        <v>34</v>
      </c>
      <c r="C35" s="4" t="s">
        <v>145</v>
      </c>
      <c r="D35" s="5" t="s">
        <v>146</v>
      </c>
      <c r="E35" s="5" t="s">
        <v>143</v>
      </c>
      <c r="F35" s="5" t="s">
        <v>147</v>
      </c>
      <c r="G35" s="4" t="s">
        <v>109</v>
      </c>
      <c r="H35" s="4" t="s">
        <v>119</v>
      </c>
      <c r="I35" s="4">
        <v>2719</v>
      </c>
      <c r="J35" s="7">
        <f>I35/I5*10000</f>
        <v>6823.0865746549562</v>
      </c>
    </row>
    <row r="36" spans="1:10">
      <c r="A36" s="6" t="s">
        <v>163</v>
      </c>
      <c r="B36" s="4" t="s">
        <v>92</v>
      </c>
      <c r="C36" s="4" t="s">
        <v>93</v>
      </c>
      <c r="D36" s="5" t="s">
        <v>94</v>
      </c>
      <c r="E36" s="5" t="s">
        <v>70</v>
      </c>
      <c r="F36" s="5" t="s">
        <v>9</v>
      </c>
      <c r="G36" s="4" t="s">
        <v>108</v>
      </c>
      <c r="H36" s="4" t="s">
        <v>107</v>
      </c>
      <c r="I36" s="4">
        <v>2640</v>
      </c>
      <c r="J36" s="7">
        <f>I36/I4*10000</f>
        <v>6376.811594202898</v>
      </c>
    </row>
    <row r="37" spans="1:10">
      <c r="A37" s="6" t="s">
        <v>164</v>
      </c>
      <c r="B37" s="4" t="s">
        <v>95</v>
      </c>
      <c r="C37" s="4" t="s">
        <v>96</v>
      </c>
      <c r="D37" s="5" t="s">
        <v>97</v>
      </c>
      <c r="E37" s="5" t="s">
        <v>13</v>
      </c>
      <c r="F37" s="5" t="s">
        <v>98</v>
      </c>
      <c r="G37" s="4" t="s">
        <v>110</v>
      </c>
      <c r="H37" s="4" t="s">
        <v>107</v>
      </c>
      <c r="I37" s="4">
        <v>2573</v>
      </c>
      <c r="J37" s="7">
        <f>I37/I4*10000</f>
        <v>6214.9758454106286</v>
      </c>
    </row>
    <row r="38" spans="1:10">
      <c r="A38" s="6" t="s">
        <v>165</v>
      </c>
      <c r="B38" s="4" t="s">
        <v>99</v>
      </c>
      <c r="C38" s="4">
        <v>92</v>
      </c>
      <c r="D38" s="5" t="s">
        <v>100</v>
      </c>
      <c r="E38" s="5" t="s">
        <v>101</v>
      </c>
      <c r="F38" s="5" t="s">
        <v>102</v>
      </c>
      <c r="G38" s="4" t="s">
        <v>108</v>
      </c>
      <c r="H38" s="4" t="s">
        <v>107</v>
      </c>
      <c r="I38" s="4">
        <v>2465</v>
      </c>
      <c r="J38" s="7">
        <f>I38/I4*10000</f>
        <v>5954.1062801932367</v>
      </c>
    </row>
    <row r="39" spans="1:10">
      <c r="A39" s="6" t="s">
        <v>166</v>
      </c>
      <c r="B39" s="4" t="s">
        <v>103</v>
      </c>
      <c r="C39" s="4" t="s">
        <v>104</v>
      </c>
      <c r="D39" s="5" t="s">
        <v>105</v>
      </c>
      <c r="E39" s="5" t="s">
        <v>106</v>
      </c>
      <c r="F39" s="5" t="s">
        <v>41</v>
      </c>
      <c r="G39" s="4" t="s">
        <v>110</v>
      </c>
      <c r="H39" s="4" t="s">
        <v>107</v>
      </c>
      <c r="I39" s="4">
        <v>2423</v>
      </c>
      <c r="J39" s="7">
        <f>I39/I4*10000</f>
        <v>5852.6570048309177</v>
      </c>
    </row>
    <row r="40" spans="1:10">
      <c r="A40" s="6" t="s">
        <v>167</v>
      </c>
      <c r="B40" s="4" t="s">
        <v>38</v>
      </c>
      <c r="C40" s="4" t="s">
        <v>148</v>
      </c>
      <c r="D40" s="5" t="s">
        <v>149</v>
      </c>
      <c r="E40" s="5" t="s">
        <v>150</v>
      </c>
      <c r="F40" s="5" t="s">
        <v>151</v>
      </c>
      <c r="G40" s="4" t="s">
        <v>108</v>
      </c>
      <c r="H40" s="4" t="s">
        <v>119</v>
      </c>
      <c r="I40" s="4">
        <v>2325</v>
      </c>
      <c r="J40" s="7">
        <f>I40/I5*10000</f>
        <v>5834.3789209535753</v>
      </c>
    </row>
    <row r="41" spans="1:10">
      <c r="A41" s="6" t="s">
        <v>168</v>
      </c>
      <c r="B41" s="4" t="s">
        <v>42</v>
      </c>
      <c r="C41" s="4" t="s">
        <v>152</v>
      </c>
      <c r="D41" s="5" t="s">
        <v>153</v>
      </c>
      <c r="E41" s="5" t="s">
        <v>20</v>
      </c>
      <c r="F41" s="5" t="s">
        <v>154</v>
      </c>
      <c r="G41" s="4" t="s">
        <v>108</v>
      </c>
      <c r="H41" s="4" t="s">
        <v>119</v>
      </c>
      <c r="I41" s="4">
        <v>1057</v>
      </c>
      <c r="J41" s="7">
        <f>I41/I5*10000</f>
        <v>2652.4466750313672</v>
      </c>
    </row>
    <row r="42" spans="1:10" ht="15.75" thickBot="1">
      <c r="A42" s="8" t="s">
        <v>169</v>
      </c>
      <c r="B42" s="9" t="s">
        <v>45</v>
      </c>
      <c r="C42" s="9" t="s">
        <v>155</v>
      </c>
      <c r="D42" s="10" t="s">
        <v>156</v>
      </c>
      <c r="E42" s="10" t="s">
        <v>140</v>
      </c>
      <c r="F42" s="10" t="s">
        <v>157</v>
      </c>
      <c r="G42" s="9" t="s">
        <v>109</v>
      </c>
      <c r="H42" s="9" t="s">
        <v>119</v>
      </c>
      <c r="I42" s="9">
        <v>474</v>
      </c>
      <c r="J42" s="11">
        <f>I42/I5*10000</f>
        <v>1189.4604767879548</v>
      </c>
    </row>
  </sheetData>
  <sortState ref="B4:J42">
    <sortCondition descending="1" ref="J4:J42"/>
  </sortState>
  <mergeCells count="1">
    <mergeCell ref="A1:J1"/>
  </mergeCells>
  <pageMargins left="0.7" right="0.7" top="0.78740157499999996" bottom="0.78740157499999996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List1!day6_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Cihlar</dc:creator>
  <cp:lastModifiedBy>Cihlar</cp:lastModifiedBy>
  <dcterms:created xsi:type="dcterms:W3CDTF">2014-08-11T16:09:43Z</dcterms:created>
  <dcterms:modified xsi:type="dcterms:W3CDTF">2014-08-11T16:49:30Z</dcterms:modified>
</cp:coreProperties>
</file>